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30" activeTab="0"/>
  </bookViews>
  <sheets>
    <sheet name="Sheet1" sheetId="1" r:id="rId1"/>
  </sheets>
  <definedNames>
    <definedName name="_xlnm.Print_Area" localSheetId="0">'Sheet1'!$B$2:$K$107</definedName>
  </definedNames>
  <calcPr fullCalcOnLoad="1"/>
</workbook>
</file>

<file path=xl/sharedStrings.xml><?xml version="1.0" encoding="utf-8"?>
<sst xmlns="http://schemas.openxmlformats.org/spreadsheetml/2006/main" count="106" uniqueCount="57">
  <si>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</si>
  <si>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</si>
  <si>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</si>
  <si>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</si>
  <si>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</si>
  <si>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</si>
  <si>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</si>
  <si>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</si>
  <si>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</si>
  <si>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</si>
  <si>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</si>
  <si>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</si>
  <si>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</si>
  <si>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</si>
  <si>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</si>
  <si>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</si>
  <si>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</si>
  <si>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</si>
  <si>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</si>
  <si>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</si>
  <si>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</si>
  <si>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</si>
  <si>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</si>
  <si>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</si>
  <si>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</si>
  <si>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</si>
  <si>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</si>
  <si>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</si>
  <si>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</si>
  <si>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</si>
  <si>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</si>
  <si>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</si>
  <si>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</si>
  <si>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</si>
  <si>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</si>
  <si>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</si>
  <si>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</si>
  <si>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</si>
  <si>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</si>
  <si>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</si>
  <si>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</si>
  <si>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</si>
  <si>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</si>
  <si>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</si>
  <si>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特に無し</t>
  </si>
  <si>
    <t>　</t>
  </si>
  <si>
    <t>＊</t>
  </si>
  <si>
    <t>贈答用は家庭用に含んでおります。</t>
  </si>
  <si>
    <t>「新製品」とは「前年同月には発売されていなかった製品」の意味です。</t>
  </si>
  <si>
    <t>担当：三上　誠</t>
  </si>
  <si>
    <t>ビール市場動向レポート（平成13年10月分）　　</t>
  </si>
  <si>
    <t>平成１３年１０月</t>
  </si>
  <si>
    <t>平成１３年１月～１０月</t>
  </si>
  <si>
    <t>日増</t>
  </si>
  <si>
    <t>大幅に落ち込んだ9月の反動もあり、１０月については上旬の吸い込みは今迄に比べると</t>
  </si>
  <si>
    <t>事等で、１～９月の流れよりは減少巾が少なくなった。</t>
  </si>
  <si>
    <t>やや回復基調となった。また営業日数が1日多かった事、下旬については気温が上昇した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</si>
</sst>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</numFmts>
  <fonts count="11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horizontal="right" vertical="center"/>
    </xf>
    <xf numFmtId="38" fontId="10" fillId="2" borderId="0" xfId="16" applyFont="1" applyFill="1" applyAlignment="1">
      <alignment vertical="center"/>
    </xf>
    <xf numFmtId="38" fontId="10" fillId="2" borderId="0" xfId="16" applyFont="1" applyFill="1" applyAlignment="1">
      <alignment horizontal="right" vertical="center"/>
    </xf>
    <xf numFmtId="183" fontId="6" fillId="4" borderId="7" xfId="16" applyNumberFormat="1" applyFont="1" applyFill="1" applyBorder="1" applyAlignment="1">
      <alignment vertical="center"/>
    </xf>
    <xf numFmtId="58" fontId="10" fillId="2" borderId="0" xfId="16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4" fillId="2" borderId="0" xfId="16" applyFont="1" applyFill="1" applyAlignment="1">
      <alignment horizontal="center" vertical="center"/>
    </xf>
    <xf numFmtId="38" fontId="1" fillId="5" borderId="8" xfId="16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38" fontId="1" fillId="5" borderId="1" xfId="16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38" fontId="1" fillId="5" borderId="9" xfId="16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>
      <selection activeCell="J4" sqref="J4"/>
    </sheetView>
  </sheetViews>
  <sheetFormatPr defaultColWidth="9.00390625" defaultRowHeight="13.5"/>
  <cols>
    <col min="1" max="1" width="1.75390625" style="2" customWidth="1"/>
    <col min="2" max="2" width="3.00390625" style="2" customWidth="1"/>
    <col min="3" max="4" width="1.75390625" style="2" customWidth="1"/>
    <col min="5" max="5" width="9.00390625" style="2" customWidth="1"/>
    <col min="6" max="9" width="13.375" style="2" customWidth="1"/>
    <col min="10" max="10" width="14.125" style="2" customWidth="1"/>
    <col min="11" max="11" width="3.125" style="2" customWidth="1"/>
    <col min="12" max="16384" width="9.00390625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3"/>
      <c r="K2" s="4"/>
    </row>
    <row r="3" spans="1:11" ht="14.25">
      <c r="A3" s="1"/>
      <c r="B3" s="5" t="s">
        <v>0</v>
      </c>
      <c r="C3" s="1"/>
      <c r="D3" s="6"/>
      <c r="E3" s="1"/>
      <c r="F3" s="1"/>
      <c r="G3" s="1"/>
      <c r="H3" s="1"/>
      <c r="I3" s="1"/>
      <c r="J3" s="69">
        <v>37207</v>
      </c>
      <c r="K3" s="70"/>
    </row>
    <row r="4" spans="1:11" ht="13.5">
      <c r="A4" s="1"/>
      <c r="B4" s="1"/>
      <c r="C4" s="1"/>
      <c r="D4" s="1"/>
      <c r="E4" s="1"/>
      <c r="F4" s="1"/>
      <c r="G4" s="1"/>
      <c r="H4" s="1"/>
      <c r="I4" s="3"/>
      <c r="J4" s="66"/>
      <c r="K4" s="67" t="s">
        <v>1</v>
      </c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66"/>
      <c r="K5" s="67" t="s">
        <v>2</v>
      </c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66"/>
      <c r="K6" s="67" t="s">
        <v>49</v>
      </c>
    </row>
    <row r="7" spans="1:11" ht="18.75">
      <c r="A7" s="8"/>
      <c r="B7" s="9"/>
      <c r="C7" s="9"/>
      <c r="D7" s="9"/>
      <c r="E7" s="71" t="s">
        <v>50</v>
      </c>
      <c r="F7" s="71"/>
      <c r="G7" s="71"/>
      <c r="H7" s="71"/>
      <c r="I7" s="71"/>
      <c r="J7" s="71"/>
      <c r="K7" s="10"/>
    </row>
    <row r="8" spans="1:11" ht="18.75">
      <c r="A8" s="8"/>
      <c r="B8" s="9"/>
      <c r="C8" s="9"/>
      <c r="D8" s="9"/>
      <c r="E8" s="11"/>
      <c r="F8" s="12"/>
      <c r="G8" s="10"/>
      <c r="H8" s="10"/>
      <c r="I8" s="10"/>
      <c r="J8" s="10"/>
      <c r="K8" s="10"/>
    </row>
    <row r="9" spans="1:11" ht="18.75">
      <c r="A9" s="1"/>
      <c r="B9" s="1" t="s">
        <v>3</v>
      </c>
      <c r="C9" s="9"/>
      <c r="D9" s="9"/>
      <c r="E9" s="12"/>
      <c r="F9" s="12"/>
      <c r="G9" s="1"/>
      <c r="H9" s="10"/>
      <c r="I9" s="10"/>
      <c r="J9" s="10"/>
      <c r="K9" s="10"/>
    </row>
    <row r="10" spans="1:11" ht="13.5">
      <c r="A10" s="1"/>
      <c r="B10" s="1" t="s">
        <v>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3" t="s">
        <v>6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8"/>
      <c r="C14" s="8" t="s">
        <v>7</v>
      </c>
      <c r="D14" s="8"/>
      <c r="E14" s="8"/>
      <c r="F14" s="8"/>
      <c r="G14" s="8"/>
      <c r="H14" s="8"/>
      <c r="I14" s="1"/>
      <c r="J14" s="1"/>
      <c r="K14" s="1"/>
    </row>
    <row r="15" spans="1:11" ht="13.5">
      <c r="A15" s="1"/>
      <c r="B15" s="8"/>
      <c r="C15" s="8"/>
      <c r="D15" s="8"/>
      <c r="E15" s="8"/>
      <c r="F15" s="8"/>
      <c r="G15" s="1"/>
      <c r="H15" s="8"/>
      <c r="I15" s="4"/>
      <c r="J15" s="1"/>
      <c r="K15" s="1"/>
    </row>
    <row r="16" spans="1:11" ht="13.5">
      <c r="A16" s="1"/>
      <c r="B16" s="8"/>
      <c r="C16" s="8"/>
      <c r="D16" s="8"/>
      <c r="E16" s="8"/>
      <c r="F16" s="25" t="s">
        <v>51</v>
      </c>
      <c r="G16" s="26"/>
      <c r="H16" s="27"/>
      <c r="I16" s="28" t="s">
        <v>8</v>
      </c>
      <c r="J16" s="27"/>
      <c r="K16" s="1"/>
    </row>
    <row r="17" spans="1:11" ht="13.5">
      <c r="A17" s="1"/>
      <c r="B17" s="8"/>
      <c r="C17" s="8"/>
      <c r="D17" s="8"/>
      <c r="E17" s="8"/>
      <c r="F17" s="29" t="s">
        <v>9</v>
      </c>
      <c r="G17" s="30" t="s">
        <v>10</v>
      </c>
      <c r="H17" s="31" t="s">
        <v>11</v>
      </c>
      <c r="I17" s="29" t="s">
        <v>9</v>
      </c>
      <c r="J17" s="30" t="s">
        <v>10</v>
      </c>
      <c r="K17" s="8"/>
    </row>
    <row r="18" spans="1:11" ht="13.5">
      <c r="A18" s="1"/>
      <c r="B18" s="8"/>
      <c r="C18" s="34"/>
      <c r="D18" s="28"/>
      <c r="E18" s="27" t="s">
        <v>12</v>
      </c>
      <c r="F18" s="32">
        <v>356566</v>
      </c>
      <c r="G18" s="32">
        <v>28165</v>
      </c>
      <c r="H18" s="33">
        <v>93.2</v>
      </c>
      <c r="I18" s="32">
        <v>382598</v>
      </c>
      <c r="J18" s="32">
        <v>30221</v>
      </c>
      <c r="K18" s="8"/>
    </row>
    <row r="19" spans="1:11" ht="13.5">
      <c r="A19" s="1"/>
      <c r="B19" s="8"/>
      <c r="C19" s="35"/>
      <c r="D19" s="28"/>
      <c r="E19" s="27" t="s">
        <v>13</v>
      </c>
      <c r="F19" s="32">
        <v>1074</v>
      </c>
      <c r="G19" s="32">
        <v>85</v>
      </c>
      <c r="H19" s="33">
        <v>108.9</v>
      </c>
      <c r="I19" s="32">
        <v>987</v>
      </c>
      <c r="J19" s="32">
        <v>78</v>
      </c>
      <c r="K19" s="8"/>
    </row>
    <row r="20" spans="1:11" ht="13.5">
      <c r="A20" s="1"/>
      <c r="B20" s="8"/>
      <c r="C20" s="36"/>
      <c r="D20" s="37"/>
      <c r="E20" s="38" t="s">
        <v>14</v>
      </c>
      <c r="F20" s="32">
        <f>F18+F19</f>
        <v>357640</v>
      </c>
      <c r="G20" s="32">
        <f>G18+G19</f>
        <v>28250</v>
      </c>
      <c r="H20" s="33">
        <v>93.2</v>
      </c>
      <c r="I20" s="32">
        <f>I18+I19</f>
        <v>383585</v>
      </c>
      <c r="J20" s="32">
        <f>J18+J19</f>
        <v>30299</v>
      </c>
      <c r="K20" s="8"/>
    </row>
    <row r="21" spans="1:11" ht="13.5">
      <c r="A21" s="1"/>
      <c r="B21" s="8"/>
      <c r="C21" s="8"/>
      <c r="D21" s="8"/>
      <c r="E21" s="8"/>
      <c r="F21" s="8"/>
      <c r="G21" s="1"/>
      <c r="H21" s="1"/>
      <c r="I21" s="8"/>
      <c r="J21" s="8"/>
      <c r="K21" s="8"/>
    </row>
    <row r="22" spans="1:11" ht="13.5">
      <c r="A22" s="1"/>
      <c r="B22" s="8"/>
      <c r="C22" s="8"/>
      <c r="D22" s="8"/>
      <c r="E22" s="8"/>
      <c r="F22" s="8"/>
      <c r="G22" s="1"/>
      <c r="H22" s="15"/>
      <c r="I22" s="8"/>
      <c r="J22" s="8"/>
      <c r="K22" s="8"/>
    </row>
    <row r="23" spans="1:11" ht="13.5">
      <c r="A23" s="1"/>
      <c r="B23" s="8"/>
      <c r="C23" s="8"/>
      <c r="D23" s="8"/>
      <c r="E23" s="8"/>
      <c r="F23" s="44" t="s">
        <v>52</v>
      </c>
      <c r="G23" s="45"/>
      <c r="H23" s="46"/>
      <c r="I23" s="44" t="s">
        <v>15</v>
      </c>
      <c r="J23" s="47"/>
      <c r="K23" s="8"/>
    </row>
    <row r="24" spans="1:11" ht="13.5">
      <c r="A24" s="1"/>
      <c r="B24" s="8"/>
      <c r="C24" s="8"/>
      <c r="D24" s="8"/>
      <c r="E24" s="8"/>
      <c r="F24" s="48" t="s">
        <v>9</v>
      </c>
      <c r="G24" s="49" t="s">
        <v>10</v>
      </c>
      <c r="H24" s="49" t="s">
        <v>11</v>
      </c>
      <c r="I24" s="48" t="s">
        <v>9</v>
      </c>
      <c r="J24" s="49" t="s">
        <v>10</v>
      </c>
      <c r="K24" s="8"/>
    </row>
    <row r="25" spans="1:11" ht="13.5">
      <c r="A25" s="1"/>
      <c r="B25" s="8"/>
      <c r="C25" s="50"/>
      <c r="D25" s="44"/>
      <c r="E25" s="47" t="s">
        <v>12</v>
      </c>
      <c r="F25" s="51">
        <v>3990962</v>
      </c>
      <c r="G25" s="51">
        <v>315242</v>
      </c>
      <c r="H25" s="52">
        <f>F25/I25*100</f>
        <v>87.73699491665785</v>
      </c>
      <c r="I25" s="51">
        <v>4548779</v>
      </c>
      <c r="J25" s="51">
        <v>359303</v>
      </c>
      <c r="K25" s="8"/>
    </row>
    <row r="26" spans="1:11" ht="13.5">
      <c r="A26" s="1"/>
      <c r="B26" s="8"/>
      <c r="C26" s="53"/>
      <c r="D26" s="44"/>
      <c r="E26" s="47" t="s">
        <v>13</v>
      </c>
      <c r="F26" s="51">
        <v>9264</v>
      </c>
      <c r="G26" s="51">
        <v>732</v>
      </c>
      <c r="H26" s="52">
        <f>F26/I26*100</f>
        <v>103.32366718715147</v>
      </c>
      <c r="I26" s="51">
        <v>8966</v>
      </c>
      <c r="J26" s="51">
        <v>708</v>
      </c>
      <c r="K26" s="8"/>
    </row>
    <row r="27" spans="1:11" ht="13.5">
      <c r="A27" s="1"/>
      <c r="B27" s="8"/>
      <c r="C27" s="54"/>
      <c r="D27" s="55"/>
      <c r="E27" s="56" t="s">
        <v>14</v>
      </c>
      <c r="F27" s="51">
        <f>F25+F26</f>
        <v>4000226</v>
      </c>
      <c r="G27" s="51">
        <f>G25+G26</f>
        <v>315974</v>
      </c>
      <c r="H27" s="52">
        <f>F27/I27*100</f>
        <v>87.76765703215077</v>
      </c>
      <c r="I27" s="51">
        <f>I25+I26</f>
        <v>4557745</v>
      </c>
      <c r="J27" s="51">
        <f>J25+J26</f>
        <v>360011</v>
      </c>
      <c r="K27" s="8"/>
    </row>
    <row r="28" spans="1:11" ht="13.5">
      <c r="A28" s="1"/>
      <c r="B28" s="8"/>
      <c r="C28" s="8"/>
      <c r="D28" s="8"/>
      <c r="E28" s="8"/>
      <c r="F28" s="8"/>
      <c r="G28" s="1"/>
      <c r="H28" s="15"/>
      <c r="I28" s="8"/>
      <c r="J28" s="8"/>
      <c r="K28" s="8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6" t="s">
        <v>16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6" t="s">
        <v>17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8" t="s">
        <v>18</v>
      </c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6"/>
      <c r="D34" s="1"/>
      <c r="E34" s="1"/>
      <c r="F34" s="1"/>
      <c r="G34" s="1"/>
      <c r="H34" s="1"/>
      <c r="I34" s="7" t="s">
        <v>19</v>
      </c>
      <c r="J34" s="1"/>
      <c r="K34" s="1"/>
    </row>
    <row r="35" spans="1:11" ht="13.5">
      <c r="A35" s="1"/>
      <c r="B35" s="8"/>
      <c r="C35" s="17"/>
      <c r="D35" s="8"/>
      <c r="E35" s="1"/>
      <c r="F35" s="25" t="s">
        <v>51</v>
      </c>
      <c r="G35" s="39"/>
      <c r="H35" s="39"/>
      <c r="I35" s="40" t="s">
        <v>8</v>
      </c>
      <c r="J35" s="8"/>
      <c r="K35" s="8"/>
    </row>
    <row r="36" spans="1:11" ht="13.5">
      <c r="A36" s="1"/>
      <c r="B36" s="1"/>
      <c r="C36" s="1"/>
      <c r="D36" s="1"/>
      <c r="E36" s="1"/>
      <c r="F36" s="30" t="s">
        <v>20</v>
      </c>
      <c r="G36" s="30" t="s">
        <v>21</v>
      </c>
      <c r="H36" s="30" t="s">
        <v>22</v>
      </c>
      <c r="I36" s="41" t="s">
        <v>21</v>
      </c>
      <c r="J36" s="3"/>
      <c r="K36" s="8"/>
    </row>
    <row r="37" spans="1:11" ht="13.5">
      <c r="A37" s="1"/>
      <c r="B37" s="1"/>
      <c r="C37" s="34"/>
      <c r="D37" s="28"/>
      <c r="E37" s="42" t="s">
        <v>23</v>
      </c>
      <c r="F37" s="33">
        <v>94.9</v>
      </c>
      <c r="G37" s="33">
        <v>33.2</v>
      </c>
      <c r="H37" s="33">
        <f>G37-I37</f>
        <v>0.6000000000000014</v>
      </c>
      <c r="I37" s="33">
        <v>32.6</v>
      </c>
      <c r="J37" s="8"/>
      <c r="K37" s="8"/>
    </row>
    <row r="38" spans="1:11" ht="13.5">
      <c r="A38" s="1"/>
      <c r="B38" s="1"/>
      <c r="C38" s="35"/>
      <c r="D38" s="36"/>
      <c r="E38" s="43" t="s">
        <v>24</v>
      </c>
      <c r="F38" s="33">
        <v>86.1</v>
      </c>
      <c r="G38" s="33">
        <v>42.3</v>
      </c>
      <c r="H38" s="65">
        <f>G38-I38</f>
        <v>-3.6000000000000014</v>
      </c>
      <c r="I38" s="33">
        <v>45.9</v>
      </c>
      <c r="J38" s="8"/>
      <c r="K38" s="8"/>
    </row>
    <row r="39" spans="1:11" ht="13.5">
      <c r="A39" s="1"/>
      <c r="B39" s="1"/>
      <c r="C39" s="35"/>
      <c r="D39" s="28"/>
      <c r="E39" s="42" t="s">
        <v>25</v>
      </c>
      <c r="F39" s="33">
        <v>106</v>
      </c>
      <c r="G39" s="33">
        <v>24.5</v>
      </c>
      <c r="H39" s="33">
        <f>G39-I39</f>
        <v>3</v>
      </c>
      <c r="I39" s="33">
        <v>21.5</v>
      </c>
      <c r="J39" s="8"/>
      <c r="K39" s="8"/>
    </row>
    <row r="40" spans="1:11" ht="13.5">
      <c r="A40" s="1"/>
      <c r="B40" s="1"/>
      <c r="C40" s="36"/>
      <c r="D40" s="39"/>
      <c r="E40" s="39" t="s">
        <v>26</v>
      </c>
      <c r="F40" s="33">
        <v>93.2</v>
      </c>
      <c r="G40" s="33">
        <f>SUM(G37:G39)</f>
        <v>100</v>
      </c>
      <c r="H40" s="33">
        <f>SUM(H37:H39)</f>
        <v>0</v>
      </c>
      <c r="I40" s="33">
        <v>100</v>
      </c>
      <c r="J40" s="8"/>
      <c r="K40" s="8"/>
    </row>
    <row r="41" spans="1:11" ht="13.5">
      <c r="A41" s="1"/>
      <c r="B41" s="1"/>
      <c r="C41" s="1"/>
      <c r="D41" s="1"/>
      <c r="E41" s="1"/>
      <c r="F41" s="8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8"/>
      <c r="I42" s="7" t="s">
        <v>19</v>
      </c>
      <c r="J42" s="1"/>
      <c r="K42" s="1"/>
    </row>
    <row r="43" spans="1:11" ht="13.5">
      <c r="A43" s="1"/>
      <c r="B43" s="8"/>
      <c r="C43" s="17"/>
      <c r="D43" s="8"/>
      <c r="E43" s="1"/>
      <c r="F43" s="44" t="s">
        <v>52</v>
      </c>
      <c r="G43" s="45"/>
      <c r="H43" s="45"/>
      <c r="I43" s="57" t="s">
        <v>15</v>
      </c>
      <c r="J43" s="8"/>
      <c r="K43" s="8"/>
    </row>
    <row r="44" spans="1:11" ht="13.5">
      <c r="A44" s="1"/>
      <c r="B44" s="1"/>
      <c r="C44" s="1"/>
      <c r="D44" s="1"/>
      <c r="E44" s="1"/>
      <c r="F44" s="49" t="s">
        <v>20</v>
      </c>
      <c r="G44" s="49" t="s">
        <v>21</v>
      </c>
      <c r="H44" s="49" t="s">
        <v>22</v>
      </c>
      <c r="I44" s="58" t="s">
        <v>21</v>
      </c>
      <c r="J44" s="3"/>
      <c r="K44" s="8"/>
    </row>
    <row r="45" spans="1:11" ht="13.5">
      <c r="A45" s="1"/>
      <c r="B45" s="1"/>
      <c r="C45" s="50"/>
      <c r="D45" s="44"/>
      <c r="E45" s="59" t="s">
        <v>23</v>
      </c>
      <c r="F45" s="52">
        <v>87.5</v>
      </c>
      <c r="G45" s="52">
        <v>31.4</v>
      </c>
      <c r="H45" s="52">
        <f>G45-I45</f>
        <v>-0.10000000000000142</v>
      </c>
      <c r="I45" s="52">
        <v>31.5</v>
      </c>
      <c r="J45" s="8"/>
      <c r="K45" s="8"/>
    </row>
    <row r="46" spans="1:11" ht="13.5">
      <c r="A46" s="1"/>
      <c r="B46" s="1"/>
      <c r="C46" s="53"/>
      <c r="D46" s="54"/>
      <c r="E46" s="60" t="s">
        <v>24</v>
      </c>
      <c r="F46" s="52">
        <v>82.1</v>
      </c>
      <c r="G46" s="52">
        <v>44.9</v>
      </c>
      <c r="H46" s="52">
        <f>G46-I46</f>
        <v>-3.200000000000003</v>
      </c>
      <c r="I46" s="52">
        <v>48.1</v>
      </c>
      <c r="J46" s="8"/>
      <c r="K46" s="8"/>
    </row>
    <row r="47" spans="1:11" ht="13.5">
      <c r="A47" s="1"/>
      <c r="B47" s="1"/>
      <c r="C47" s="53"/>
      <c r="D47" s="44"/>
      <c r="E47" s="59" t="s">
        <v>25</v>
      </c>
      <c r="F47" s="52">
        <v>101.6</v>
      </c>
      <c r="G47" s="52">
        <v>23.7</v>
      </c>
      <c r="H47" s="52">
        <f>G47-I47</f>
        <v>3.3000000000000007</v>
      </c>
      <c r="I47" s="52">
        <v>20.4</v>
      </c>
      <c r="J47" s="8"/>
      <c r="K47" s="8"/>
    </row>
    <row r="48" spans="1:11" ht="13.5">
      <c r="A48" s="1"/>
      <c r="B48" s="1"/>
      <c r="C48" s="54"/>
      <c r="D48" s="45"/>
      <c r="E48" s="47" t="s">
        <v>26</v>
      </c>
      <c r="F48" s="52">
        <v>87.8</v>
      </c>
      <c r="G48" s="52">
        <f>SUM(G45:G47)</f>
        <v>100</v>
      </c>
      <c r="H48" s="68">
        <f>SUM(H45:H47)</f>
        <v>-3.552713678800501E-15</v>
      </c>
      <c r="I48" s="52">
        <v>100</v>
      </c>
      <c r="J48" s="8"/>
      <c r="K48" s="8"/>
    </row>
    <row r="49" spans="1:11" ht="13.5">
      <c r="A49" s="1"/>
      <c r="B49" s="1"/>
      <c r="C49" s="1"/>
      <c r="D49" s="1"/>
      <c r="E49" s="1"/>
      <c r="F49" s="1"/>
      <c r="G49" s="1"/>
      <c r="H49" s="1"/>
      <c r="I49" s="8"/>
      <c r="J49" s="1"/>
      <c r="K49" s="1"/>
    </row>
    <row r="50" spans="1:11" ht="14.25">
      <c r="A50" s="1"/>
      <c r="B50" s="13" t="s">
        <v>27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3"/>
      <c r="D51" s="1"/>
      <c r="E51" s="1"/>
      <c r="F51" s="1"/>
      <c r="G51" s="1"/>
      <c r="H51" s="8"/>
      <c r="I51" s="7" t="s">
        <v>19</v>
      </c>
      <c r="J51" s="1"/>
      <c r="K51" s="1"/>
    </row>
    <row r="52" spans="1:11" ht="13.5">
      <c r="A52" s="1"/>
      <c r="B52" s="8"/>
      <c r="C52" s="17"/>
      <c r="D52" s="8"/>
      <c r="E52" s="1"/>
      <c r="F52" s="25" t="s">
        <v>51</v>
      </c>
      <c r="G52" s="39"/>
      <c r="H52" s="39"/>
      <c r="I52" s="40" t="s">
        <v>8</v>
      </c>
      <c r="J52" s="8"/>
      <c r="K52" s="8"/>
    </row>
    <row r="53" spans="1:11" ht="13.5">
      <c r="A53" s="1"/>
      <c r="B53" s="1"/>
      <c r="C53" s="1"/>
      <c r="D53" s="1"/>
      <c r="E53" s="1"/>
      <c r="F53" s="30" t="s">
        <v>20</v>
      </c>
      <c r="G53" s="30" t="s">
        <v>21</v>
      </c>
      <c r="H53" s="30" t="s">
        <v>22</v>
      </c>
      <c r="I53" s="41" t="s">
        <v>21</v>
      </c>
      <c r="J53" s="3"/>
      <c r="K53" s="8"/>
    </row>
    <row r="54" spans="1:11" ht="13.5">
      <c r="A54" s="1"/>
      <c r="B54" s="1"/>
      <c r="C54" s="34"/>
      <c r="D54" s="28"/>
      <c r="E54" s="61" t="s">
        <v>28</v>
      </c>
      <c r="F54" s="33">
        <v>101.7</v>
      </c>
      <c r="G54" s="33">
        <v>42.6</v>
      </c>
      <c r="H54" s="33">
        <f>G54-I54</f>
        <v>3.5</v>
      </c>
      <c r="I54" s="33">
        <v>39.1</v>
      </c>
      <c r="J54" s="8"/>
      <c r="K54" s="8"/>
    </row>
    <row r="55" spans="1:11" ht="13.5">
      <c r="A55" s="1"/>
      <c r="B55" s="1"/>
      <c r="C55" s="35"/>
      <c r="D55" s="28"/>
      <c r="E55" s="61" t="s">
        <v>29</v>
      </c>
      <c r="F55" s="33">
        <v>87.8</v>
      </c>
      <c r="G55" s="33">
        <v>57.4</v>
      </c>
      <c r="H55" s="33">
        <f>G55-I55</f>
        <v>-3.5</v>
      </c>
      <c r="I55" s="33">
        <v>60.9</v>
      </c>
      <c r="J55" s="8"/>
      <c r="K55" s="8"/>
    </row>
    <row r="56" spans="1:11" ht="13.5">
      <c r="A56" s="1"/>
      <c r="B56" s="1"/>
      <c r="C56" s="36"/>
      <c r="D56" s="37"/>
      <c r="E56" s="62" t="s">
        <v>14</v>
      </c>
      <c r="F56" s="33">
        <v>93.2</v>
      </c>
      <c r="G56" s="33">
        <f>G54+G55</f>
        <v>100</v>
      </c>
      <c r="H56" s="33">
        <f>SUM(H54:H55)</f>
        <v>0</v>
      </c>
      <c r="I56" s="33">
        <v>100</v>
      </c>
      <c r="J56" s="14"/>
      <c r="K56" s="8"/>
    </row>
    <row r="57" spans="1:11" ht="13.5">
      <c r="A57" s="8"/>
      <c r="B57" s="8"/>
      <c r="C57" s="18"/>
      <c r="D57" s="18" t="s">
        <v>46</v>
      </c>
      <c r="E57" s="18" t="s">
        <v>47</v>
      </c>
      <c r="F57" s="19"/>
      <c r="G57" s="8"/>
      <c r="H57" s="8"/>
      <c r="I57" s="8"/>
      <c r="J57" s="15"/>
      <c r="K57" s="8"/>
    </row>
    <row r="58" spans="1:11" ht="13.5">
      <c r="A58" s="1"/>
      <c r="B58" s="1"/>
      <c r="C58" s="6"/>
      <c r="D58" s="1"/>
      <c r="E58" s="1"/>
      <c r="F58" s="1"/>
      <c r="G58" s="1"/>
      <c r="H58" s="1"/>
      <c r="I58" s="4" t="s">
        <v>19</v>
      </c>
      <c r="J58" s="8"/>
      <c r="K58" s="1"/>
    </row>
    <row r="59" spans="1:11" ht="13.5">
      <c r="A59" s="1"/>
      <c r="B59" s="8"/>
      <c r="C59" s="17"/>
      <c r="D59" s="8"/>
      <c r="E59" s="1"/>
      <c r="F59" s="44" t="s">
        <v>52</v>
      </c>
      <c r="G59" s="45"/>
      <c r="H59" s="45"/>
      <c r="I59" s="57" t="s">
        <v>15</v>
      </c>
      <c r="J59" s="14"/>
      <c r="K59" s="8"/>
    </row>
    <row r="60" spans="1:11" ht="13.5">
      <c r="A60" s="1"/>
      <c r="B60" s="1"/>
      <c r="C60" s="6"/>
      <c r="D60" s="1"/>
      <c r="E60" s="1"/>
      <c r="F60" s="49" t="s">
        <v>20</v>
      </c>
      <c r="G60" s="49" t="s">
        <v>21</v>
      </c>
      <c r="H60" s="49" t="s">
        <v>22</v>
      </c>
      <c r="I60" s="58" t="s">
        <v>21</v>
      </c>
      <c r="J60" s="20"/>
      <c r="K60" s="8"/>
    </row>
    <row r="61" spans="1:11" ht="13.5">
      <c r="A61" s="1"/>
      <c r="B61" s="1"/>
      <c r="C61" s="50"/>
      <c r="D61" s="44"/>
      <c r="E61" s="59" t="s">
        <v>28</v>
      </c>
      <c r="F61" s="52">
        <v>95.9</v>
      </c>
      <c r="G61" s="52">
        <v>40.2</v>
      </c>
      <c r="H61" s="52">
        <f>G61-I61</f>
        <v>3.4000000000000057</v>
      </c>
      <c r="I61" s="52">
        <v>36.8</v>
      </c>
      <c r="J61" s="14"/>
      <c r="K61" s="8"/>
    </row>
    <row r="62" spans="1:11" ht="13.5">
      <c r="A62" s="1"/>
      <c r="B62" s="1"/>
      <c r="C62" s="53"/>
      <c r="D62" s="44"/>
      <c r="E62" s="59" t="s">
        <v>29</v>
      </c>
      <c r="F62" s="52">
        <v>83.1</v>
      </c>
      <c r="G62" s="52">
        <v>59.8</v>
      </c>
      <c r="H62" s="52">
        <f>G62-I62</f>
        <v>-3.4000000000000057</v>
      </c>
      <c r="I62" s="52">
        <v>63.2</v>
      </c>
      <c r="J62" s="14"/>
      <c r="K62" s="8"/>
    </row>
    <row r="63" spans="1:11" ht="13.5">
      <c r="A63" s="1"/>
      <c r="B63" s="1"/>
      <c r="C63" s="54"/>
      <c r="D63" s="55"/>
      <c r="E63" s="60" t="s">
        <v>14</v>
      </c>
      <c r="F63" s="52">
        <v>87.8</v>
      </c>
      <c r="G63" s="52">
        <f>SUM(G61:G62)</f>
        <v>100</v>
      </c>
      <c r="H63" s="52">
        <f>SUM(H61:H62)</f>
        <v>0</v>
      </c>
      <c r="I63" s="52">
        <v>100</v>
      </c>
      <c r="J63" s="14"/>
      <c r="K63" s="8"/>
    </row>
    <row r="64" spans="1:11" ht="13.5">
      <c r="A64" s="8"/>
      <c r="B64" s="8"/>
      <c r="C64" s="18"/>
      <c r="D64" s="18"/>
      <c r="E64" s="18"/>
      <c r="F64" s="19"/>
      <c r="G64" s="8"/>
      <c r="H64" s="8"/>
      <c r="I64" s="8"/>
      <c r="J64" s="15"/>
      <c r="K64" s="8"/>
    </row>
    <row r="65" spans="1:11" ht="14.25">
      <c r="A65" s="8"/>
      <c r="B65" s="16" t="s">
        <v>30</v>
      </c>
      <c r="C65" s="6"/>
      <c r="D65" s="1"/>
      <c r="E65" s="1"/>
      <c r="F65" s="1"/>
      <c r="G65" s="1"/>
      <c r="H65" s="1"/>
      <c r="I65" s="1"/>
      <c r="J65" s="1"/>
      <c r="K65" s="8"/>
    </row>
    <row r="66" spans="1:11" ht="13.5">
      <c r="A66" s="8"/>
      <c r="B66" s="8"/>
      <c r="C66" s="1"/>
      <c r="D66" s="1"/>
      <c r="E66" s="1"/>
      <c r="F66" s="1"/>
      <c r="G66" s="1"/>
      <c r="H66" s="1"/>
      <c r="I66" s="7" t="s">
        <v>31</v>
      </c>
      <c r="J66" s="1"/>
      <c r="K66" s="8"/>
    </row>
    <row r="67" spans="1:11" ht="14.25">
      <c r="A67" s="8"/>
      <c r="B67" s="8"/>
      <c r="C67" s="16"/>
      <c r="D67" s="1"/>
      <c r="E67" s="1"/>
      <c r="F67" s="25" t="s">
        <v>51</v>
      </c>
      <c r="G67" s="27"/>
      <c r="H67" s="63" t="s">
        <v>52</v>
      </c>
      <c r="I67" s="64"/>
      <c r="J67" s="8"/>
      <c r="K67" s="8"/>
    </row>
    <row r="68" spans="1:11" ht="13.5">
      <c r="A68" s="8"/>
      <c r="B68" s="8"/>
      <c r="C68" s="1"/>
      <c r="D68" s="1"/>
      <c r="E68" s="1"/>
      <c r="F68" s="40" t="s">
        <v>32</v>
      </c>
      <c r="G68" s="30" t="s">
        <v>20</v>
      </c>
      <c r="H68" s="57" t="s">
        <v>32</v>
      </c>
      <c r="I68" s="49" t="s">
        <v>20</v>
      </c>
      <c r="J68" s="8"/>
      <c r="K68" s="8"/>
    </row>
    <row r="69" spans="1:11" ht="13.5">
      <c r="A69" s="8"/>
      <c r="B69" s="8"/>
      <c r="C69" s="28"/>
      <c r="D69" s="61" t="s">
        <v>33</v>
      </c>
      <c r="E69" s="61"/>
      <c r="F69" s="32">
        <v>602</v>
      </c>
      <c r="G69" s="33">
        <v>252.7</v>
      </c>
      <c r="H69" s="51">
        <v>4547</v>
      </c>
      <c r="I69" s="52">
        <v>63</v>
      </c>
      <c r="J69" s="8"/>
      <c r="K69" s="8"/>
    </row>
    <row r="70" spans="1:11" ht="13.5">
      <c r="A70" s="8"/>
      <c r="B70" s="8"/>
      <c r="D70" s="6" t="s">
        <v>46</v>
      </c>
      <c r="E70" s="1" t="s">
        <v>48</v>
      </c>
      <c r="F70" s="1"/>
      <c r="G70" s="1"/>
      <c r="H70" s="1"/>
      <c r="I70" s="1"/>
      <c r="J70" s="1"/>
      <c r="K70" s="8"/>
    </row>
    <row r="71" spans="1:11" ht="13.5">
      <c r="A71" s="1"/>
      <c r="B71" s="1"/>
      <c r="F71" s="1"/>
      <c r="G71" s="1"/>
      <c r="H71" s="1"/>
      <c r="I71" s="1"/>
      <c r="J71" s="1"/>
      <c r="K71" s="1"/>
    </row>
    <row r="72" spans="1:11" ht="13.5">
      <c r="A72" s="1"/>
      <c r="D72" s="6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6"/>
      <c r="D73" s="1"/>
      <c r="E73" s="1"/>
      <c r="F73" s="1"/>
      <c r="G73" s="1"/>
      <c r="H73" s="1"/>
      <c r="I73" s="1"/>
      <c r="J73" s="1"/>
      <c r="K73" s="3"/>
    </row>
    <row r="74" spans="1:11" ht="13.5">
      <c r="A74" s="1"/>
      <c r="B74" s="1"/>
      <c r="C74" s="6"/>
      <c r="D74" s="1"/>
      <c r="E74" s="1"/>
      <c r="F74" s="1"/>
      <c r="G74" s="1"/>
      <c r="H74" s="1"/>
      <c r="I74" s="1"/>
      <c r="J74" s="1"/>
      <c r="K74" s="17"/>
    </row>
    <row r="75" spans="1:11" ht="13.5">
      <c r="A75" s="1"/>
      <c r="B75" s="1"/>
      <c r="C75" s="21" t="s">
        <v>34</v>
      </c>
      <c r="D75" s="1"/>
      <c r="E75" s="1"/>
      <c r="F75" s="1"/>
      <c r="G75" s="1"/>
      <c r="H75" s="1"/>
      <c r="I75" s="1"/>
      <c r="J75" s="1"/>
      <c r="K75" s="8"/>
    </row>
    <row r="76" spans="1:11" ht="13.5">
      <c r="A76" s="1"/>
      <c r="B76" s="1"/>
      <c r="C76" s="21"/>
      <c r="D76" s="6" t="s">
        <v>35</v>
      </c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72"/>
      <c r="D77" s="73"/>
      <c r="E77" s="73"/>
      <c r="F77" s="73"/>
      <c r="G77" s="73"/>
      <c r="H77" s="73"/>
      <c r="I77" s="73"/>
      <c r="J77" s="74"/>
      <c r="K77" s="1"/>
    </row>
    <row r="78" spans="1:11" ht="13.5">
      <c r="A78" s="1"/>
      <c r="B78" s="1"/>
      <c r="C78" s="75" t="s">
        <v>44</v>
      </c>
      <c r="D78" s="76"/>
      <c r="E78" s="76"/>
      <c r="F78" s="76"/>
      <c r="G78" s="76"/>
      <c r="H78" s="76"/>
      <c r="I78" s="76"/>
      <c r="J78" s="77"/>
      <c r="K78" s="1"/>
    </row>
    <row r="79" spans="1:11" ht="13.5">
      <c r="A79" s="1"/>
      <c r="B79" s="1"/>
      <c r="C79" s="75"/>
      <c r="D79" s="76"/>
      <c r="E79" s="76"/>
      <c r="F79" s="76"/>
      <c r="G79" s="76"/>
      <c r="H79" s="76"/>
      <c r="I79" s="76"/>
      <c r="J79" s="77"/>
      <c r="K79" s="1"/>
    </row>
    <row r="80" spans="1:11" ht="13.5">
      <c r="A80" s="1"/>
      <c r="B80" s="1"/>
      <c r="C80" s="78"/>
      <c r="D80" s="79"/>
      <c r="E80" s="79"/>
      <c r="F80" s="79"/>
      <c r="G80" s="79"/>
      <c r="H80" s="79"/>
      <c r="I80" s="79"/>
      <c r="J80" s="80"/>
      <c r="K80" s="8"/>
    </row>
    <row r="81" spans="1:11" ht="13.5">
      <c r="A81" s="1"/>
      <c r="B81" s="1"/>
      <c r="C81" s="8"/>
      <c r="D81" s="8"/>
      <c r="E81" s="8"/>
      <c r="F81" s="8"/>
      <c r="G81" s="8"/>
      <c r="H81" s="8"/>
      <c r="I81" s="8"/>
      <c r="J81" s="8"/>
      <c r="K81" s="8"/>
    </row>
    <row r="82" spans="1:11" ht="13.5">
      <c r="A82" s="1"/>
      <c r="B82" s="1"/>
      <c r="C82" s="23" t="s">
        <v>36</v>
      </c>
      <c r="D82" s="17"/>
      <c r="E82" s="8"/>
      <c r="F82" s="8"/>
      <c r="G82" s="8"/>
      <c r="H82" s="8"/>
      <c r="I82" s="8"/>
      <c r="J82" s="8"/>
      <c r="K82" s="8"/>
    </row>
    <row r="83" spans="1:11" ht="13.5">
      <c r="A83" s="1"/>
      <c r="B83" s="7"/>
      <c r="C83" s="72"/>
      <c r="D83" s="73"/>
      <c r="E83" s="73"/>
      <c r="F83" s="73"/>
      <c r="G83" s="73"/>
      <c r="H83" s="73"/>
      <c r="I83" s="73"/>
      <c r="J83" s="74"/>
      <c r="K83" s="22"/>
    </row>
    <row r="84" spans="1:11" ht="13.5">
      <c r="A84" s="1"/>
      <c r="B84" s="7"/>
      <c r="C84" s="75" t="s">
        <v>44</v>
      </c>
      <c r="D84" s="76"/>
      <c r="E84" s="76"/>
      <c r="F84" s="76"/>
      <c r="G84" s="76"/>
      <c r="H84" s="76"/>
      <c r="I84" s="76"/>
      <c r="J84" s="77"/>
      <c r="K84" s="8"/>
    </row>
    <row r="85" spans="1:11" ht="13.5">
      <c r="A85" s="1"/>
      <c r="B85" s="7"/>
      <c r="C85" s="75"/>
      <c r="D85" s="76"/>
      <c r="E85" s="76"/>
      <c r="F85" s="76"/>
      <c r="G85" s="76"/>
      <c r="H85" s="76"/>
      <c r="I85" s="76"/>
      <c r="J85" s="77"/>
      <c r="K85" s="22"/>
    </row>
    <row r="86" spans="1:11" ht="13.5">
      <c r="A86" s="1"/>
      <c r="B86" s="7"/>
      <c r="C86" s="78"/>
      <c r="D86" s="79"/>
      <c r="E86" s="79"/>
      <c r="F86" s="79"/>
      <c r="G86" s="79"/>
      <c r="H86" s="79"/>
      <c r="I86" s="79"/>
      <c r="J86" s="80"/>
      <c r="K86" s="22"/>
    </row>
    <row r="87" spans="1:11" ht="13.5">
      <c r="A87" s="1"/>
      <c r="B87" s="4"/>
      <c r="C87" s="8"/>
      <c r="D87" s="22"/>
      <c r="E87" s="22"/>
      <c r="F87" s="22"/>
      <c r="G87" s="22"/>
      <c r="H87" s="22"/>
      <c r="I87" s="22"/>
      <c r="J87" s="22"/>
      <c r="K87" s="8"/>
    </row>
    <row r="88" spans="1:11" ht="14.25">
      <c r="A88" s="1"/>
      <c r="B88" s="13" t="s">
        <v>37</v>
      </c>
      <c r="C88" s="1"/>
      <c r="D88" s="1"/>
      <c r="E88" s="1"/>
      <c r="F88" s="1"/>
      <c r="G88" s="1"/>
      <c r="H88" s="1"/>
      <c r="I88" s="1"/>
      <c r="J88" s="7" t="s">
        <v>38</v>
      </c>
      <c r="K88" s="8"/>
    </row>
    <row r="89" spans="1:11" ht="13.5">
      <c r="A89" s="1"/>
      <c r="B89" s="4"/>
      <c r="C89" s="6"/>
      <c r="D89" s="1"/>
      <c r="E89" s="7" t="s">
        <v>39</v>
      </c>
      <c r="F89" s="33">
        <v>23</v>
      </c>
      <c r="G89" s="1" t="s">
        <v>40</v>
      </c>
      <c r="H89" s="7" t="s">
        <v>41</v>
      </c>
      <c r="I89" s="33">
        <v>1</v>
      </c>
      <c r="J89" s="1" t="s">
        <v>53</v>
      </c>
      <c r="K89" s="22"/>
    </row>
    <row r="90" spans="1:11" ht="13.5">
      <c r="A90" s="1"/>
      <c r="B90" s="4"/>
      <c r="C90" s="6"/>
      <c r="D90" s="1"/>
      <c r="E90" s="7"/>
      <c r="F90" s="24"/>
      <c r="G90" s="1"/>
      <c r="H90" s="7"/>
      <c r="I90" s="24"/>
      <c r="J90" s="1"/>
      <c r="K90" s="22"/>
    </row>
    <row r="91" spans="1:11" ht="14.25">
      <c r="A91" s="1"/>
      <c r="B91" s="16" t="s">
        <v>42</v>
      </c>
      <c r="C91" s="1"/>
      <c r="D91" s="1"/>
      <c r="E91" s="1"/>
      <c r="F91" s="1"/>
      <c r="G91" s="1"/>
      <c r="H91" s="1"/>
      <c r="I91" s="1"/>
      <c r="J91" s="1"/>
      <c r="K91" s="22"/>
    </row>
    <row r="92" spans="1:11" ht="13.5">
      <c r="A92" s="1"/>
      <c r="B92" s="4"/>
      <c r="C92" s="72"/>
      <c r="D92" s="73"/>
      <c r="E92" s="73"/>
      <c r="F92" s="73"/>
      <c r="G92" s="73"/>
      <c r="H92" s="73"/>
      <c r="I92" s="73"/>
      <c r="J92" s="74"/>
      <c r="K92" s="22"/>
    </row>
    <row r="93" spans="1:11" ht="13.5">
      <c r="A93" s="1"/>
      <c r="B93" s="4"/>
      <c r="C93" s="75" t="s">
        <v>54</v>
      </c>
      <c r="D93" s="76"/>
      <c r="E93" s="76"/>
      <c r="F93" s="76"/>
      <c r="G93" s="76"/>
      <c r="H93" s="76"/>
      <c r="I93" s="76"/>
      <c r="J93" s="77"/>
      <c r="K93" s="22"/>
    </row>
    <row r="94" spans="1:11" ht="13.5">
      <c r="A94" s="1"/>
      <c r="C94" s="75" t="s">
        <v>56</v>
      </c>
      <c r="D94" s="76"/>
      <c r="E94" s="76"/>
      <c r="F94" s="76"/>
      <c r="G94" s="76"/>
      <c r="H94" s="76"/>
      <c r="I94" s="76"/>
      <c r="J94" s="77"/>
      <c r="K94" s="3"/>
    </row>
    <row r="95" spans="1:11" ht="13.5">
      <c r="A95" s="1"/>
      <c r="B95" s="1"/>
      <c r="C95" s="75" t="s">
        <v>55</v>
      </c>
      <c r="D95" s="76"/>
      <c r="E95" s="76"/>
      <c r="F95" s="76"/>
      <c r="G95" s="76"/>
      <c r="H95" s="76"/>
      <c r="I95" s="76"/>
      <c r="J95" s="77"/>
      <c r="K95" s="15"/>
    </row>
    <row r="96" spans="1:11" ht="13.5">
      <c r="A96" s="1"/>
      <c r="B96" s="1"/>
      <c r="C96" s="75"/>
      <c r="D96" s="76"/>
      <c r="E96" s="76"/>
      <c r="F96" s="76"/>
      <c r="G96" s="76"/>
      <c r="H96" s="76"/>
      <c r="I96" s="76"/>
      <c r="J96" s="77"/>
      <c r="K96" s="15"/>
    </row>
    <row r="97" spans="1:11" ht="13.5">
      <c r="A97" s="1"/>
      <c r="C97" s="75"/>
      <c r="D97" s="76"/>
      <c r="E97" s="76"/>
      <c r="F97" s="76"/>
      <c r="G97" s="76"/>
      <c r="H97" s="76"/>
      <c r="I97" s="76"/>
      <c r="J97" s="77"/>
      <c r="K97" s="8"/>
    </row>
    <row r="98" spans="1:11" ht="13.5">
      <c r="A98" s="1"/>
      <c r="B98" s="7"/>
      <c r="C98" s="75"/>
      <c r="D98" s="81"/>
      <c r="E98" s="81"/>
      <c r="F98" s="81"/>
      <c r="G98" s="81"/>
      <c r="H98" s="81"/>
      <c r="I98" s="81"/>
      <c r="J98" s="82"/>
      <c r="K98" s="22"/>
    </row>
    <row r="99" spans="1:11" ht="13.5">
      <c r="A99" s="1"/>
      <c r="B99" s="7"/>
      <c r="C99" s="78" t="s">
        <v>45</v>
      </c>
      <c r="D99" s="79"/>
      <c r="E99" s="79"/>
      <c r="F99" s="79"/>
      <c r="G99" s="79"/>
      <c r="H99" s="79"/>
      <c r="I99" s="79"/>
      <c r="J99" s="80"/>
      <c r="K99" s="22"/>
    </row>
    <row r="100" spans="1:11" ht="13.5">
      <c r="A100" s="1"/>
      <c r="B100" s="7"/>
      <c r="C100" s="1"/>
      <c r="D100" s="1"/>
      <c r="E100" s="1"/>
      <c r="F100" s="1"/>
      <c r="G100" s="1"/>
      <c r="H100" s="1"/>
      <c r="I100" s="1"/>
      <c r="J100" s="1"/>
      <c r="K100" s="22"/>
    </row>
    <row r="101" spans="1:11" ht="13.5">
      <c r="A101" s="1"/>
      <c r="B101" s="7"/>
      <c r="C101" s="1"/>
      <c r="D101" s="1"/>
      <c r="E101" s="1"/>
      <c r="F101" s="1"/>
      <c r="G101" s="1"/>
      <c r="H101" s="1"/>
      <c r="I101" s="1"/>
      <c r="J101" s="1"/>
      <c r="K101" s="22"/>
    </row>
    <row r="102" spans="1:11" ht="13.5">
      <c r="A102" s="1"/>
      <c r="B102" s="7"/>
      <c r="K102" s="22"/>
    </row>
    <row r="103" spans="1:11" ht="13.5">
      <c r="A103" s="1"/>
      <c r="B103" s="7"/>
      <c r="K103" s="22"/>
    </row>
    <row r="104" spans="1:11" ht="13.5">
      <c r="A104" s="1"/>
      <c r="B104" s="7"/>
      <c r="K104" s="22"/>
    </row>
    <row r="105" spans="1:11" ht="13.5">
      <c r="A105" s="1"/>
      <c r="B105" s="7"/>
      <c r="K105" s="22"/>
    </row>
    <row r="106" spans="1:11" ht="13.5">
      <c r="A106" s="1"/>
      <c r="B106" s="1"/>
      <c r="K106" s="7" t="s">
        <v>43</v>
      </c>
    </row>
    <row r="107" spans="1:11" ht="13.5">
      <c r="A107" s="1"/>
      <c r="B107" s="1"/>
      <c r="K107" s="1"/>
    </row>
  </sheetData>
  <mergeCells count="18">
    <mergeCell ref="C99:J99"/>
    <mergeCell ref="C94:J94"/>
    <mergeCell ref="C95:J95"/>
    <mergeCell ref="C96:J96"/>
    <mergeCell ref="C97:J97"/>
    <mergeCell ref="C98:J98"/>
    <mergeCell ref="C92:J92"/>
    <mergeCell ref="C93:J93"/>
    <mergeCell ref="C85:J85"/>
    <mergeCell ref="C86:J86"/>
    <mergeCell ref="C79:J79"/>
    <mergeCell ref="C80:J80"/>
    <mergeCell ref="C83:J83"/>
    <mergeCell ref="C84:J84"/>
    <mergeCell ref="J3:K3"/>
    <mergeCell ref="E7:J7"/>
    <mergeCell ref="C77:J77"/>
    <mergeCell ref="C78:J78"/>
  </mergeCells>
  <conditionalFormatting sqref="J64 J57 F64 F57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2001-03-12T05:39:33Z</cp:lastPrinted>
  <dcterms:created xsi:type="dcterms:W3CDTF">2001-03-12T05:31:20Z</dcterms:created>
  <dcterms:modified xsi:type="dcterms:W3CDTF">2001-11-16T00:58:28Z</dcterms:modified>
  <cp:category/>
  <cp:version/>
  <cp:contentType/>
  <cp:contentStatus/>
</cp:coreProperties>
</file>